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360" yWindow="30" windowWidth="21720" windowHeight="13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<sst xmlns="http://schemas.openxmlformats.org/spreadsheetml/2006/main" count="98" uniqueCount="49">
  <si>
    <t>A_Friedrich</t>
  </si>
  <si>
    <t>B_Schweinsteiger</t>
  </si>
  <si>
    <t>Cacau</t>
  </si>
  <si>
    <t>D_Aogo</t>
  </si>
  <si>
    <t>J_Boateng</t>
  </si>
  <si>
    <t>H_Badstuber</t>
  </si>
  <si>
    <t>J_Butt</t>
  </si>
  <si>
    <t>L_Podolski</t>
  </si>
  <si>
    <t>T_Wiese</t>
  </si>
  <si>
    <t>M_Gomez</t>
  </si>
  <si>
    <t>M_Jansen</t>
  </si>
  <si>
    <t>M_Klose</t>
  </si>
  <si>
    <t>M_Marin</t>
  </si>
  <si>
    <t>M_Neuer</t>
  </si>
  <si>
    <t>M_Ötzil</t>
  </si>
  <si>
    <t>P_Lahm</t>
  </si>
  <si>
    <t>P_Mertesacker</t>
  </si>
  <si>
    <t>P_Trochowski</t>
  </si>
  <si>
    <t>S_Khedira</t>
  </si>
  <si>
    <t>S_Kießling</t>
  </si>
  <si>
    <t>S_Tasci</t>
  </si>
  <si>
    <t>T_Kroos</t>
  </si>
  <si>
    <t>T_Müller</t>
  </si>
  <si>
    <t>Paule</t>
  </si>
  <si>
    <t>Friedrich</t>
  </si>
  <si>
    <t>Schweinsteiger</t>
  </si>
  <si>
    <t>Aogo</t>
  </si>
  <si>
    <t>Boateng</t>
  </si>
  <si>
    <t>Badstuber</t>
  </si>
  <si>
    <t>Butt</t>
  </si>
  <si>
    <t>Podolski</t>
  </si>
  <si>
    <t>Wiese</t>
  </si>
  <si>
    <t>Gomez</t>
  </si>
  <si>
    <t>Jansen</t>
  </si>
  <si>
    <t>Klose</t>
  </si>
  <si>
    <t>Marin</t>
  </si>
  <si>
    <t>Neuer</t>
  </si>
  <si>
    <t>Lahm</t>
  </si>
  <si>
    <t>Mertesacker</t>
  </si>
  <si>
    <t>Trochowski</t>
  </si>
  <si>
    <t>Khedira</t>
  </si>
  <si>
    <t>Kießling</t>
  </si>
  <si>
    <t>Tasci</t>
  </si>
  <si>
    <t>Kroos</t>
  </si>
  <si>
    <t>Müller</t>
  </si>
  <si>
    <t>Punkte</t>
  </si>
  <si>
    <t>Gesamtpunktzahl:</t>
  </si>
  <si>
    <t>von 23</t>
  </si>
  <si>
    <t>Özil</t>
  </si>
</sst>
</file>

<file path=xl/styles.xml><?xml version="1.0" encoding="utf-8"?>
<styleSheet xmlns="http://schemas.openxmlformats.org/spreadsheetml/2006/main">
  <numFmts count="16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1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58</xdr:row>
      <xdr:rowOff>19050</xdr:rowOff>
    </xdr:from>
    <xdr:to>
      <xdr:col>3</xdr:col>
      <xdr:colOff>161925</xdr:colOff>
      <xdr:row>68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5251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19050</xdr:rowOff>
    </xdr:from>
    <xdr:to>
      <xdr:col>3</xdr:col>
      <xdr:colOff>133350</xdr:colOff>
      <xdr:row>13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71500"/>
          <a:ext cx="25146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9525</xdr:rowOff>
    </xdr:from>
    <xdr:to>
      <xdr:col>3</xdr:col>
      <xdr:colOff>161925</xdr:colOff>
      <xdr:row>24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55270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19050</xdr:rowOff>
    </xdr:from>
    <xdr:to>
      <xdr:col>3</xdr:col>
      <xdr:colOff>161925</xdr:colOff>
      <xdr:row>35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455295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19050</xdr:rowOff>
    </xdr:from>
    <xdr:to>
      <xdr:col>3</xdr:col>
      <xdr:colOff>161925</xdr:colOff>
      <xdr:row>46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65436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19050</xdr:rowOff>
    </xdr:from>
    <xdr:to>
      <xdr:col>3</xdr:col>
      <xdr:colOff>161925</xdr:colOff>
      <xdr:row>57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853440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19050</xdr:rowOff>
    </xdr:from>
    <xdr:to>
      <xdr:col>3</xdr:col>
      <xdr:colOff>161925</xdr:colOff>
      <xdr:row>79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1251585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19050</xdr:rowOff>
    </xdr:from>
    <xdr:to>
      <xdr:col>3</xdr:col>
      <xdr:colOff>161925</xdr:colOff>
      <xdr:row>90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145065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9525</xdr:rowOff>
    </xdr:from>
    <xdr:to>
      <xdr:col>3</xdr:col>
      <xdr:colOff>161925</xdr:colOff>
      <xdr:row>101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164877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142875</xdr:rowOff>
    </xdr:from>
    <xdr:to>
      <xdr:col>3</xdr:col>
      <xdr:colOff>161925</xdr:colOff>
      <xdr:row>112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184308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95250</xdr:rowOff>
    </xdr:from>
    <xdr:to>
      <xdr:col>3</xdr:col>
      <xdr:colOff>161925</xdr:colOff>
      <xdr:row>123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203739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47625</xdr:rowOff>
    </xdr:from>
    <xdr:to>
      <xdr:col>3</xdr:col>
      <xdr:colOff>161925</xdr:colOff>
      <xdr:row>133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223170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171450</xdr:rowOff>
    </xdr:from>
    <xdr:to>
      <xdr:col>3</xdr:col>
      <xdr:colOff>161925</xdr:colOff>
      <xdr:row>144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2425065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114300</xdr:rowOff>
    </xdr:from>
    <xdr:to>
      <xdr:col>3</xdr:col>
      <xdr:colOff>161925</xdr:colOff>
      <xdr:row>155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261842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57150</xdr:rowOff>
    </xdr:from>
    <xdr:to>
      <xdr:col>3</xdr:col>
      <xdr:colOff>161925</xdr:colOff>
      <xdr:row>165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811780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19050</xdr:rowOff>
    </xdr:from>
    <xdr:to>
      <xdr:col>3</xdr:col>
      <xdr:colOff>161925</xdr:colOff>
      <xdr:row>176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300704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152400</xdr:rowOff>
    </xdr:from>
    <xdr:to>
      <xdr:col>3</xdr:col>
      <xdr:colOff>161925</xdr:colOff>
      <xdr:row>187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320135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104775</xdr:rowOff>
    </xdr:from>
    <xdr:to>
      <xdr:col>3</xdr:col>
      <xdr:colOff>161925</xdr:colOff>
      <xdr:row>198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339566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57150</xdr:rowOff>
    </xdr:from>
    <xdr:to>
      <xdr:col>3</xdr:col>
      <xdr:colOff>190500</xdr:colOff>
      <xdr:row>264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45491400"/>
          <a:ext cx="25717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38100</xdr:rowOff>
    </xdr:from>
    <xdr:to>
      <xdr:col>3</xdr:col>
      <xdr:colOff>161925</xdr:colOff>
      <xdr:row>208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358806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142875</xdr:rowOff>
    </xdr:from>
    <xdr:to>
      <xdr:col>3</xdr:col>
      <xdr:colOff>161925</xdr:colOff>
      <xdr:row>219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779520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85725</xdr:rowOff>
    </xdr:from>
    <xdr:to>
      <xdr:col>3</xdr:col>
      <xdr:colOff>161925</xdr:colOff>
      <xdr:row>230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3972877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19050</xdr:rowOff>
    </xdr:from>
    <xdr:to>
      <xdr:col>3</xdr:col>
      <xdr:colOff>161925</xdr:colOff>
      <xdr:row>240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416528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123825</xdr:rowOff>
    </xdr:from>
    <xdr:to>
      <xdr:col>3</xdr:col>
      <xdr:colOff>161925</xdr:colOff>
      <xdr:row>251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43567350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65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J9" sqref="J9"/>
    </sheetView>
  </sheetViews>
  <sheetFormatPr defaultColWidth="11.00390625" defaultRowHeight="14.25"/>
  <cols>
    <col min="2" max="2" width="10.125" style="0" customWidth="1"/>
    <col min="3" max="3" width="21.125" style="0" customWidth="1"/>
    <col min="4" max="4" width="2.875" style="0" customWidth="1"/>
    <col min="6" max="6" width="22.625" style="0" customWidth="1"/>
    <col min="7" max="7" width="5.625" style="0" customWidth="1"/>
  </cols>
  <sheetData>
    <row r="2" spans="6:9" ht="15">
      <c r="F2" s="4" t="s">
        <v>46</v>
      </c>
      <c r="G2" s="6">
        <f>SUM(E6:E254)</f>
        <v>0</v>
      </c>
      <c r="H2" s="4" t="s">
        <v>47</v>
      </c>
      <c r="I2" s="7" t="str">
        <f>IF(G2&gt;22,"Na siehste, det löwt doch !!!","-")</f>
        <v>-</v>
      </c>
    </row>
    <row r="5" ht="14.25">
      <c r="E5" s="1" t="s">
        <v>45</v>
      </c>
    </row>
    <row r="6" spans="5:8" ht="14.25">
      <c r="E6" s="2">
        <f>IF(F6=6,1,0)</f>
        <v>0</v>
      </c>
      <c r="F6" s="3">
        <v>1</v>
      </c>
      <c r="G6" s="3"/>
      <c r="H6" s="3"/>
    </row>
    <row r="7" spans="3:8" ht="14.25">
      <c r="C7" s="5" t="s">
        <v>0</v>
      </c>
      <c r="D7" s="5"/>
      <c r="F7" s="3"/>
      <c r="G7" s="3"/>
      <c r="H7" s="3"/>
    </row>
    <row r="8" spans="3:8" ht="14.25">
      <c r="C8" s="5"/>
      <c r="D8" s="5"/>
      <c r="F8" s="3"/>
      <c r="G8" s="3"/>
      <c r="H8" s="3"/>
    </row>
    <row r="9" spans="3:8" ht="14.25">
      <c r="C9" s="5"/>
      <c r="D9" s="5"/>
      <c r="F9" s="3"/>
      <c r="G9" s="3"/>
      <c r="H9" s="3"/>
    </row>
    <row r="10" spans="3:4" ht="14.25">
      <c r="C10" s="5"/>
      <c r="D10" s="5"/>
    </row>
    <row r="11" spans="3:4" ht="14.25">
      <c r="C11" s="5"/>
      <c r="D11" s="5"/>
    </row>
    <row r="12" spans="3:4" ht="14.25">
      <c r="C12" s="5"/>
      <c r="D12" s="5"/>
    </row>
    <row r="13" spans="3:4" ht="14.25">
      <c r="C13" s="5"/>
      <c r="D13" s="5"/>
    </row>
    <row r="14" spans="3:4" ht="14.25">
      <c r="C14" s="5"/>
      <c r="D14" s="5"/>
    </row>
    <row r="15" spans="3:4" ht="14.25">
      <c r="C15" s="5"/>
      <c r="D15" s="5"/>
    </row>
    <row r="16" spans="3:5" ht="14.25">
      <c r="C16" s="5"/>
      <c r="D16" s="5"/>
      <c r="E16" s="1" t="s">
        <v>45</v>
      </c>
    </row>
    <row r="17" spans="3:8" ht="14.25">
      <c r="C17" s="5"/>
      <c r="D17" s="5"/>
      <c r="E17" s="2">
        <f>IF(F17=21,1,0)</f>
        <v>0</v>
      </c>
      <c r="F17" s="3">
        <v>1</v>
      </c>
      <c r="G17" s="3"/>
      <c r="H17" s="3"/>
    </row>
    <row r="18" spans="3:8" ht="14.25">
      <c r="C18" s="5" t="s">
        <v>1</v>
      </c>
      <c r="D18" s="5"/>
      <c r="E18" s="3"/>
      <c r="F18" s="3"/>
      <c r="G18" s="3"/>
      <c r="H18" s="3"/>
    </row>
    <row r="19" spans="3:8" ht="14.25">
      <c r="C19" s="5"/>
      <c r="D19" s="5"/>
      <c r="E19" s="3"/>
      <c r="F19" s="3"/>
      <c r="G19" s="3"/>
      <c r="H19" s="3"/>
    </row>
    <row r="20" spans="3:8" ht="14.25">
      <c r="C20" s="5"/>
      <c r="D20" s="5"/>
      <c r="E20" s="3"/>
      <c r="F20" s="3"/>
      <c r="G20" s="3"/>
      <c r="H20" s="3"/>
    </row>
    <row r="21" spans="3:4" ht="14.25">
      <c r="C21" s="5"/>
      <c r="D21" s="5"/>
    </row>
    <row r="22" spans="3:4" ht="14.25">
      <c r="C22" s="5"/>
      <c r="D22" s="5"/>
    </row>
    <row r="23" spans="3:4" ht="14.25">
      <c r="C23" s="5"/>
      <c r="D23" s="5"/>
    </row>
    <row r="24" spans="3:4" ht="14.25">
      <c r="C24" s="5"/>
      <c r="D24" s="5"/>
    </row>
    <row r="25" spans="3:4" ht="14.25">
      <c r="C25" s="5"/>
      <c r="D25" s="5"/>
    </row>
    <row r="26" spans="3:4" ht="14.25">
      <c r="C26" s="5"/>
      <c r="D26" s="5"/>
    </row>
    <row r="27" spans="3:5" ht="14.25">
      <c r="C27" s="5"/>
      <c r="D27" s="5"/>
      <c r="E27" s="1" t="s">
        <v>45</v>
      </c>
    </row>
    <row r="28" spans="3:8" ht="14.25">
      <c r="C28" s="5"/>
      <c r="D28" s="5"/>
      <c r="E28" s="2">
        <f>IF(F28=5,1,0)</f>
        <v>0</v>
      </c>
      <c r="F28" s="3">
        <v>1</v>
      </c>
      <c r="G28" s="3"/>
      <c r="H28" s="3"/>
    </row>
    <row r="29" spans="3:8" ht="14.25">
      <c r="C29" s="5"/>
      <c r="D29" s="5"/>
      <c r="E29" s="3"/>
      <c r="F29" s="3"/>
      <c r="G29" s="3"/>
      <c r="H29" s="3"/>
    </row>
    <row r="30" spans="3:8" ht="14.25">
      <c r="C30" s="5"/>
      <c r="D30" s="5"/>
      <c r="E30" s="3"/>
      <c r="F30" s="3"/>
      <c r="G30" s="3"/>
      <c r="H30" s="3"/>
    </row>
    <row r="31" spans="3:8" ht="14.25">
      <c r="C31" s="5" t="s">
        <v>2</v>
      </c>
      <c r="D31" s="5"/>
      <c r="E31" s="3"/>
      <c r="F31" s="3"/>
      <c r="G31" s="3"/>
      <c r="H31" s="3"/>
    </row>
    <row r="32" spans="3:4" ht="14.25">
      <c r="C32" s="5"/>
      <c r="D32" s="5"/>
    </row>
    <row r="33" spans="3:4" ht="14.25">
      <c r="C33" s="5"/>
      <c r="D33" s="5"/>
    </row>
    <row r="34" spans="3:4" ht="14.25">
      <c r="C34" s="5"/>
      <c r="D34" s="5"/>
    </row>
    <row r="35" spans="3:4" ht="14.25">
      <c r="C35" s="5"/>
      <c r="D35" s="5"/>
    </row>
    <row r="36" spans="3:4" ht="14.25">
      <c r="C36" s="5"/>
      <c r="D36" s="5"/>
    </row>
    <row r="37" spans="3:4" ht="14.25">
      <c r="C37" s="5"/>
      <c r="D37" s="5"/>
    </row>
    <row r="38" spans="3:5" ht="14.25">
      <c r="C38" s="5"/>
      <c r="D38" s="5"/>
      <c r="E38" s="1" t="s">
        <v>45</v>
      </c>
    </row>
    <row r="39" spans="3:8" ht="14.25">
      <c r="C39" s="5"/>
      <c r="D39" s="5"/>
      <c r="E39" s="2">
        <f>IF(F39=1,1,0)</f>
        <v>0</v>
      </c>
      <c r="F39" s="3">
        <v>24</v>
      </c>
      <c r="G39" s="3"/>
      <c r="H39" s="3"/>
    </row>
    <row r="40" spans="3:8" ht="14.25">
      <c r="C40" s="5" t="s">
        <v>3</v>
      </c>
      <c r="D40" s="5"/>
      <c r="E40" s="3"/>
      <c r="F40" s="3"/>
      <c r="G40" s="3"/>
      <c r="H40" s="3"/>
    </row>
    <row r="41" spans="3:8" ht="14.25">
      <c r="C41" s="5"/>
      <c r="D41" s="5"/>
      <c r="E41" s="3"/>
      <c r="F41" s="3"/>
      <c r="G41" s="3"/>
      <c r="H41" s="3"/>
    </row>
    <row r="42" spans="3:8" ht="14.25">
      <c r="C42" s="5"/>
      <c r="D42" s="5"/>
      <c r="E42" s="3"/>
      <c r="F42" s="3"/>
      <c r="G42" s="3"/>
      <c r="H42" s="3"/>
    </row>
    <row r="43" spans="3:4" ht="14.25">
      <c r="C43" s="5"/>
      <c r="D43" s="5"/>
    </row>
    <row r="44" spans="3:4" ht="14.25">
      <c r="C44" s="5"/>
      <c r="D44" s="5"/>
    </row>
    <row r="45" spans="3:4" ht="14.25">
      <c r="C45" s="5"/>
      <c r="D45" s="5"/>
    </row>
    <row r="46" spans="3:4" ht="14.25">
      <c r="C46" s="5"/>
      <c r="D46" s="5"/>
    </row>
    <row r="47" spans="3:4" ht="14.25">
      <c r="C47" s="5"/>
      <c r="D47" s="5"/>
    </row>
    <row r="48" spans="3:4" ht="14.25">
      <c r="C48" s="5"/>
      <c r="D48" s="5"/>
    </row>
    <row r="49" spans="3:5" ht="14.25">
      <c r="C49" s="5"/>
      <c r="D49" s="5"/>
      <c r="E49" s="1" t="s">
        <v>45</v>
      </c>
    </row>
    <row r="50" spans="3:8" ht="14.25">
      <c r="C50" s="5"/>
      <c r="D50" s="5"/>
      <c r="E50" s="2">
        <f>IF(F50=3,1,0)</f>
        <v>0</v>
      </c>
      <c r="F50" s="3">
        <v>1</v>
      </c>
      <c r="G50" s="3"/>
      <c r="H50" s="3"/>
    </row>
    <row r="51" spans="3:8" ht="14.25">
      <c r="C51" s="5"/>
      <c r="D51" s="5"/>
      <c r="E51" s="3"/>
      <c r="F51" s="3"/>
      <c r="G51" s="3"/>
      <c r="H51" s="3"/>
    </row>
    <row r="52" spans="3:8" ht="14.25">
      <c r="C52" s="5" t="s">
        <v>4</v>
      </c>
      <c r="D52" s="5"/>
      <c r="E52" s="3"/>
      <c r="F52" s="3"/>
      <c r="G52" s="3"/>
      <c r="H52" s="3"/>
    </row>
    <row r="53" spans="3:8" ht="14.25">
      <c r="C53" s="5"/>
      <c r="D53" s="5"/>
      <c r="E53" s="3"/>
      <c r="F53" s="3"/>
      <c r="G53" s="3"/>
      <c r="H53" s="3"/>
    </row>
    <row r="54" spans="3:4" ht="14.25">
      <c r="C54" s="5"/>
      <c r="D54" s="5"/>
    </row>
    <row r="55" spans="3:4" ht="14.25">
      <c r="C55" s="5"/>
      <c r="D55" s="5"/>
    </row>
    <row r="56" spans="3:4" ht="14.25">
      <c r="C56" s="5"/>
      <c r="D56" s="5"/>
    </row>
    <row r="57" spans="3:4" ht="14.25">
      <c r="C57" s="5"/>
      <c r="D57" s="5"/>
    </row>
    <row r="58" spans="3:4" ht="14.25">
      <c r="C58" s="5"/>
      <c r="D58" s="5"/>
    </row>
    <row r="59" spans="3:4" ht="14.25">
      <c r="C59" s="5"/>
      <c r="D59" s="5"/>
    </row>
    <row r="60" spans="3:5" ht="14.25">
      <c r="C60" s="5"/>
      <c r="D60" s="5"/>
      <c r="E60" s="1" t="s">
        <v>45</v>
      </c>
    </row>
    <row r="61" spans="3:8" ht="14.25">
      <c r="C61" s="5"/>
      <c r="D61" s="5"/>
      <c r="E61" s="2">
        <f>IF(F61=2,1,0)</f>
        <v>0</v>
      </c>
      <c r="F61" s="3">
        <v>1</v>
      </c>
      <c r="G61" s="3"/>
      <c r="H61" s="3"/>
    </row>
    <row r="62" spans="3:8" ht="14.25">
      <c r="C62" s="5"/>
      <c r="D62" s="5"/>
      <c r="E62" s="3"/>
      <c r="F62" s="3"/>
      <c r="G62" s="3"/>
      <c r="H62" s="3"/>
    </row>
    <row r="63" spans="3:8" ht="14.25">
      <c r="C63" s="5" t="s">
        <v>5</v>
      </c>
      <c r="D63" s="5"/>
      <c r="E63" s="3"/>
      <c r="F63" s="3"/>
      <c r="G63" s="3"/>
      <c r="H63" s="3"/>
    </row>
    <row r="64" spans="3:8" ht="14.25">
      <c r="C64" s="5"/>
      <c r="D64" s="5"/>
      <c r="E64" s="3"/>
      <c r="F64" s="3"/>
      <c r="G64" s="3"/>
      <c r="H64" s="3"/>
    </row>
    <row r="65" spans="3:4" ht="14.25">
      <c r="C65" s="5"/>
      <c r="D65" s="5"/>
    </row>
    <row r="66" spans="3:4" ht="14.25">
      <c r="C66" s="5"/>
      <c r="D66" s="5"/>
    </row>
    <row r="67" spans="3:4" ht="14.25">
      <c r="C67" s="5"/>
      <c r="D67" s="5"/>
    </row>
    <row r="68" spans="3:4" ht="14.25">
      <c r="C68" s="5"/>
      <c r="D68" s="5"/>
    </row>
    <row r="69" spans="3:4" ht="14.25">
      <c r="C69" s="5"/>
      <c r="D69" s="5"/>
    </row>
    <row r="70" spans="3:4" ht="14.25">
      <c r="C70" s="5"/>
      <c r="D70" s="5"/>
    </row>
    <row r="71" spans="3:5" ht="14.25">
      <c r="C71" s="5"/>
      <c r="D71" s="5"/>
      <c r="E71" s="1" t="s">
        <v>45</v>
      </c>
    </row>
    <row r="72" spans="3:8" ht="14.25">
      <c r="C72" s="5"/>
      <c r="D72" s="5"/>
      <c r="E72" s="2">
        <f>IF(F72=4,1,0)</f>
        <v>0</v>
      </c>
      <c r="F72" s="3">
        <v>1</v>
      </c>
      <c r="G72" s="3"/>
      <c r="H72" s="3"/>
    </row>
    <row r="73" spans="3:8" ht="14.25">
      <c r="C73" s="5" t="s">
        <v>6</v>
      </c>
      <c r="D73" s="5"/>
      <c r="E73" s="3"/>
      <c r="F73" s="3"/>
      <c r="G73" s="3"/>
      <c r="H73" s="3"/>
    </row>
    <row r="74" spans="3:8" ht="14.25">
      <c r="C74" s="5"/>
      <c r="D74" s="5"/>
      <c r="E74" s="3"/>
      <c r="F74" s="3"/>
      <c r="G74" s="3"/>
      <c r="H74" s="3"/>
    </row>
    <row r="75" spans="3:8" ht="14.25">
      <c r="C75" s="5"/>
      <c r="D75" s="5"/>
      <c r="E75" s="3"/>
      <c r="F75" s="3"/>
      <c r="G75" s="3"/>
      <c r="H75" s="3"/>
    </row>
    <row r="76" spans="3:4" ht="14.25">
      <c r="C76" s="5"/>
      <c r="D76" s="5"/>
    </row>
    <row r="77" spans="3:4" ht="14.25">
      <c r="C77" s="5"/>
      <c r="D77" s="5"/>
    </row>
    <row r="78" spans="3:4" ht="14.25">
      <c r="C78" s="5"/>
      <c r="D78" s="5"/>
    </row>
    <row r="79" spans="3:4" ht="14.25">
      <c r="C79" s="5"/>
      <c r="D79" s="5"/>
    </row>
    <row r="80" spans="3:4" ht="14.25">
      <c r="C80" s="5"/>
      <c r="D80" s="5"/>
    </row>
    <row r="81" spans="3:4" ht="14.25">
      <c r="C81" s="5"/>
      <c r="D81" s="5"/>
    </row>
    <row r="82" spans="3:5" ht="14.25">
      <c r="C82" s="5"/>
      <c r="D82" s="5"/>
      <c r="E82" s="1" t="s">
        <v>45</v>
      </c>
    </row>
    <row r="83" spans="3:8" ht="14.25">
      <c r="C83" s="5"/>
      <c r="D83" s="5"/>
      <c r="E83" s="2">
        <f>IF(F83=20,1,0)</f>
        <v>0</v>
      </c>
      <c r="F83" s="3">
        <v>1</v>
      </c>
      <c r="G83" s="3"/>
      <c r="H83" s="3"/>
    </row>
    <row r="84" spans="3:8" ht="14.25">
      <c r="C84" s="5"/>
      <c r="D84" s="5"/>
      <c r="E84" s="3"/>
      <c r="F84" s="3"/>
      <c r="G84" s="3"/>
      <c r="H84" s="3"/>
    </row>
    <row r="85" spans="3:8" ht="14.25">
      <c r="C85" s="5" t="s">
        <v>7</v>
      </c>
      <c r="D85" s="5"/>
      <c r="E85" s="3"/>
      <c r="F85" s="3"/>
      <c r="G85" s="3"/>
      <c r="H85" s="3"/>
    </row>
    <row r="86" spans="3:8" ht="14.25">
      <c r="C86" s="5"/>
      <c r="D86" s="5"/>
      <c r="E86" s="3"/>
      <c r="F86" s="3"/>
      <c r="G86" s="3"/>
      <c r="H86" s="3"/>
    </row>
    <row r="87" spans="3:4" ht="14.25">
      <c r="C87" s="5"/>
      <c r="D87" s="5"/>
    </row>
    <row r="88" spans="3:4" ht="14.25">
      <c r="C88" s="5"/>
      <c r="D88" s="5"/>
    </row>
    <row r="89" spans="3:4" ht="14.25">
      <c r="C89" s="5"/>
      <c r="D89" s="5"/>
    </row>
    <row r="90" spans="3:4" ht="14.25">
      <c r="C90" s="5"/>
      <c r="D90" s="5"/>
    </row>
    <row r="91" spans="3:4" ht="14.25">
      <c r="C91" s="5"/>
      <c r="D91" s="5"/>
    </row>
    <row r="92" spans="3:4" ht="14.25">
      <c r="C92" s="5"/>
      <c r="D92" s="5"/>
    </row>
    <row r="93" spans="3:5" ht="14.25">
      <c r="C93" s="5"/>
      <c r="D93" s="5"/>
      <c r="E93" s="1" t="s">
        <v>45</v>
      </c>
    </row>
    <row r="94" spans="3:8" ht="14.25">
      <c r="C94" s="5"/>
      <c r="D94" s="5"/>
      <c r="E94" s="2">
        <f>IF(F94=24,1,0)</f>
        <v>0</v>
      </c>
      <c r="F94" s="3">
        <v>1</v>
      </c>
      <c r="G94" s="3"/>
      <c r="H94" s="3"/>
    </row>
    <row r="95" spans="3:8" ht="14.25">
      <c r="C95" s="5"/>
      <c r="D95" s="5"/>
      <c r="E95" s="3"/>
      <c r="F95" s="3"/>
      <c r="G95" s="3"/>
      <c r="H95" s="3"/>
    </row>
    <row r="96" spans="3:8" ht="14.25">
      <c r="C96" s="5" t="s">
        <v>8</v>
      </c>
      <c r="D96" s="5"/>
      <c r="E96" s="3"/>
      <c r="F96" s="3"/>
      <c r="G96" s="3"/>
      <c r="H96" s="3"/>
    </row>
    <row r="97" spans="3:8" ht="14.25">
      <c r="C97" s="5"/>
      <c r="D97" s="5"/>
      <c r="E97" s="3"/>
      <c r="F97" s="3"/>
      <c r="G97" s="3"/>
      <c r="H97" s="3"/>
    </row>
    <row r="98" spans="3:4" ht="14.25">
      <c r="C98" s="5"/>
      <c r="D98" s="5"/>
    </row>
    <row r="99" spans="3:4" ht="14.25">
      <c r="C99" s="5"/>
      <c r="D99" s="5"/>
    </row>
    <row r="100" spans="3:4" ht="14.25">
      <c r="C100" s="5"/>
      <c r="D100" s="5"/>
    </row>
    <row r="101" spans="3:4" ht="14.25">
      <c r="C101" s="5"/>
      <c r="D101" s="5"/>
    </row>
    <row r="102" spans="3:4" ht="14.25">
      <c r="C102" s="5"/>
      <c r="D102" s="5"/>
    </row>
    <row r="103" spans="3:4" ht="14.25">
      <c r="C103" s="5"/>
      <c r="D103" s="5"/>
    </row>
    <row r="104" spans="3:5" ht="14.25">
      <c r="C104" s="5"/>
      <c r="D104" s="5"/>
      <c r="E104" s="1" t="s">
        <v>45</v>
      </c>
    </row>
    <row r="105" spans="3:8" ht="14.25">
      <c r="C105" s="5"/>
      <c r="D105" s="5"/>
      <c r="E105" s="2">
        <f>IF(F105=7,1,0)</f>
        <v>0</v>
      </c>
      <c r="F105" s="3">
        <v>1</v>
      </c>
      <c r="G105" s="3"/>
      <c r="H105" s="3"/>
    </row>
    <row r="106" spans="3:8" ht="14.25">
      <c r="C106" s="5" t="s">
        <v>9</v>
      </c>
      <c r="D106" s="5"/>
      <c r="E106" s="3"/>
      <c r="F106" s="3"/>
      <c r="G106" s="3"/>
      <c r="H106" s="3"/>
    </row>
    <row r="107" spans="3:8" ht="14.25">
      <c r="C107" s="5"/>
      <c r="D107" s="5"/>
      <c r="E107" s="3"/>
      <c r="F107" s="3"/>
      <c r="G107" s="3"/>
      <c r="H107" s="3"/>
    </row>
    <row r="108" spans="3:8" ht="14.25">
      <c r="C108" s="5"/>
      <c r="D108" s="5"/>
      <c r="E108" s="3"/>
      <c r="F108" s="3"/>
      <c r="G108" s="3"/>
      <c r="H108" s="3"/>
    </row>
    <row r="109" spans="3:4" ht="14.25">
      <c r="C109" s="5"/>
      <c r="D109" s="5"/>
    </row>
    <row r="110" spans="3:4" ht="14.25">
      <c r="C110" s="5"/>
      <c r="D110" s="5"/>
    </row>
    <row r="111" spans="3:4" ht="14.25">
      <c r="C111" s="5"/>
      <c r="D111" s="5"/>
    </row>
    <row r="112" spans="3:4" ht="14.25">
      <c r="C112" s="5"/>
      <c r="D112" s="5"/>
    </row>
    <row r="113" spans="3:4" ht="14.25">
      <c r="C113" s="5"/>
      <c r="D113" s="5"/>
    </row>
    <row r="114" spans="3:4" ht="14.25">
      <c r="C114" s="5"/>
      <c r="D114" s="5"/>
    </row>
    <row r="115" spans="3:5" ht="14.25">
      <c r="C115" s="5"/>
      <c r="D115" s="5"/>
      <c r="E115" s="1" t="s">
        <v>45</v>
      </c>
    </row>
    <row r="116" spans="3:8" ht="14.25">
      <c r="C116" s="5"/>
      <c r="D116" s="5"/>
      <c r="E116" s="2">
        <f>IF(F116=8,1,0)</f>
        <v>0</v>
      </c>
      <c r="F116" s="3">
        <v>1</v>
      </c>
      <c r="G116" s="3"/>
      <c r="H116" s="3"/>
    </row>
    <row r="117" spans="3:8" ht="14.25">
      <c r="C117" s="5" t="s">
        <v>10</v>
      </c>
      <c r="D117" s="5"/>
      <c r="E117" s="3"/>
      <c r="F117" s="3"/>
      <c r="G117" s="3"/>
      <c r="H117" s="3"/>
    </row>
    <row r="118" spans="3:8" ht="14.25">
      <c r="C118" s="5"/>
      <c r="D118" s="5"/>
      <c r="E118" s="3"/>
      <c r="F118" s="3"/>
      <c r="G118" s="3"/>
      <c r="H118" s="3"/>
    </row>
    <row r="119" spans="3:8" ht="14.25">
      <c r="C119" s="5"/>
      <c r="D119" s="5"/>
      <c r="E119" s="3"/>
      <c r="F119" s="3"/>
      <c r="G119" s="3"/>
      <c r="H119" s="3"/>
    </row>
    <row r="120" spans="3:4" ht="14.25">
      <c r="C120" s="5"/>
      <c r="D120" s="5"/>
    </row>
    <row r="121" spans="3:4" ht="14.25">
      <c r="C121" s="5"/>
      <c r="D121" s="5"/>
    </row>
    <row r="122" spans="3:4" ht="14.25">
      <c r="C122" s="5"/>
      <c r="D122" s="5"/>
    </row>
    <row r="123" spans="3:4" ht="14.25">
      <c r="C123" s="5"/>
      <c r="D123" s="5"/>
    </row>
    <row r="124" spans="3:4" ht="14.25">
      <c r="C124" s="5"/>
      <c r="D124" s="5"/>
    </row>
    <row r="125" spans="3:4" ht="14.25">
      <c r="C125" s="5"/>
      <c r="D125" s="5"/>
    </row>
    <row r="126" spans="3:5" ht="14.25">
      <c r="C126" s="5"/>
      <c r="D126" s="5"/>
      <c r="E126" s="1" t="s">
        <v>45</v>
      </c>
    </row>
    <row r="127" spans="3:8" ht="14.25">
      <c r="C127" s="5"/>
      <c r="D127" s="5"/>
      <c r="E127" s="2">
        <f>IF(F127=11,1,0)</f>
        <v>0</v>
      </c>
      <c r="F127" s="3">
        <v>1</v>
      </c>
      <c r="G127" s="3"/>
      <c r="H127" s="3"/>
    </row>
    <row r="128" spans="3:8" ht="14.25">
      <c r="C128" s="5" t="s">
        <v>11</v>
      </c>
      <c r="D128" s="5"/>
      <c r="E128" s="3"/>
      <c r="F128" s="3"/>
      <c r="G128" s="3"/>
      <c r="H128" s="3"/>
    </row>
    <row r="129" spans="3:8" ht="14.25">
      <c r="C129" s="5"/>
      <c r="D129" s="5"/>
      <c r="E129" s="3"/>
      <c r="F129" s="3"/>
      <c r="G129" s="3"/>
      <c r="H129" s="3"/>
    </row>
    <row r="130" spans="3:8" ht="14.25">
      <c r="C130" s="5"/>
      <c r="D130" s="5"/>
      <c r="E130" s="3"/>
      <c r="F130" s="3"/>
      <c r="G130" s="3"/>
      <c r="H130" s="3"/>
    </row>
    <row r="131" spans="3:4" ht="14.25">
      <c r="C131" s="5"/>
      <c r="D131" s="5"/>
    </row>
    <row r="132" spans="3:4" ht="14.25">
      <c r="C132" s="5"/>
      <c r="D132" s="5"/>
    </row>
    <row r="133" spans="3:4" ht="14.25">
      <c r="C133" s="5"/>
      <c r="D133" s="5"/>
    </row>
    <row r="134" spans="3:4" ht="14.25">
      <c r="C134" s="5"/>
      <c r="D134" s="5"/>
    </row>
    <row r="135" spans="3:4" ht="14.25">
      <c r="C135" s="5"/>
      <c r="D135" s="5"/>
    </row>
    <row r="136" spans="3:5" ht="14.25">
      <c r="C136" s="5"/>
      <c r="D136" s="5"/>
      <c r="E136" s="1" t="s">
        <v>45</v>
      </c>
    </row>
    <row r="137" spans="3:8" ht="14.25">
      <c r="C137" s="5"/>
      <c r="D137" s="5"/>
      <c r="E137" s="2">
        <f>IF(F137=14,1,0)</f>
        <v>0</v>
      </c>
      <c r="F137" s="3">
        <v>1</v>
      </c>
      <c r="G137" s="3"/>
      <c r="H137" s="3"/>
    </row>
    <row r="138" spans="3:8" ht="14.25">
      <c r="C138" s="5"/>
      <c r="D138" s="5"/>
      <c r="E138" s="3"/>
      <c r="F138" s="3"/>
      <c r="G138" s="3"/>
      <c r="H138" s="3"/>
    </row>
    <row r="139" spans="3:8" ht="14.25">
      <c r="C139" s="5" t="s">
        <v>12</v>
      </c>
      <c r="D139" s="5"/>
      <c r="E139" s="3"/>
      <c r="F139" s="3"/>
      <c r="G139" s="3"/>
      <c r="H139" s="3"/>
    </row>
    <row r="140" spans="3:8" ht="14.25">
      <c r="C140" s="5"/>
      <c r="D140" s="5"/>
      <c r="E140" s="3"/>
      <c r="F140" s="3"/>
      <c r="G140" s="3"/>
      <c r="H140" s="3"/>
    </row>
    <row r="141" spans="3:4" ht="14.25">
      <c r="C141" s="5"/>
      <c r="D141" s="5"/>
    </row>
    <row r="142" spans="3:4" ht="14.25">
      <c r="C142" s="5"/>
      <c r="D142" s="5"/>
    </row>
    <row r="143" spans="3:4" ht="14.25">
      <c r="C143" s="5"/>
      <c r="D143" s="5"/>
    </row>
    <row r="144" spans="3:4" ht="14.25">
      <c r="C144" s="5"/>
      <c r="D144" s="5"/>
    </row>
    <row r="145" spans="3:4" ht="14.25">
      <c r="C145" s="5"/>
      <c r="D145" s="5"/>
    </row>
    <row r="146" spans="3:4" ht="14.25">
      <c r="C146" s="5"/>
      <c r="D146" s="5"/>
    </row>
    <row r="147" spans="3:5" ht="14.25">
      <c r="C147" s="5"/>
      <c r="D147" s="5"/>
      <c r="E147" s="1" t="s">
        <v>45</v>
      </c>
    </row>
    <row r="148" spans="3:8" ht="14.25">
      <c r="C148" s="5"/>
      <c r="D148" s="5"/>
      <c r="E148" s="2">
        <f>IF(F148=17,1,0)</f>
        <v>0</v>
      </c>
      <c r="F148" s="3">
        <v>1</v>
      </c>
      <c r="G148" s="3"/>
      <c r="H148" s="3"/>
    </row>
    <row r="149" spans="3:8" ht="14.25">
      <c r="C149" s="5"/>
      <c r="D149" s="5"/>
      <c r="E149" s="3"/>
      <c r="F149" s="3"/>
      <c r="G149" s="3"/>
      <c r="H149" s="3"/>
    </row>
    <row r="150" spans="3:8" ht="14.25">
      <c r="C150" s="5" t="s">
        <v>13</v>
      </c>
      <c r="D150" s="5"/>
      <c r="E150" s="3"/>
      <c r="F150" s="3"/>
      <c r="G150" s="3"/>
      <c r="H150" s="3"/>
    </row>
    <row r="151" spans="3:8" ht="14.25">
      <c r="C151" s="5"/>
      <c r="D151" s="5"/>
      <c r="E151" s="3"/>
      <c r="F151" s="3"/>
      <c r="G151" s="3"/>
      <c r="H151" s="3"/>
    </row>
    <row r="152" spans="3:4" ht="14.25">
      <c r="C152" s="5"/>
      <c r="D152" s="5"/>
    </row>
    <row r="153" spans="3:4" ht="14.25">
      <c r="C153" s="5"/>
      <c r="D153" s="5"/>
    </row>
    <row r="154" spans="3:4" ht="14.25">
      <c r="C154" s="5"/>
      <c r="D154" s="5"/>
    </row>
    <row r="155" spans="3:4" ht="14.25">
      <c r="C155" s="5"/>
      <c r="D155" s="5"/>
    </row>
    <row r="156" spans="3:4" ht="14.25">
      <c r="C156" s="5"/>
      <c r="D156" s="5"/>
    </row>
    <row r="157" spans="3:4" ht="14.25">
      <c r="C157" s="5"/>
      <c r="D157" s="5"/>
    </row>
    <row r="158" spans="3:5" ht="14.25">
      <c r="C158" s="5"/>
      <c r="D158" s="5"/>
      <c r="E158" s="1" t="s">
        <v>45</v>
      </c>
    </row>
    <row r="159" spans="3:8" ht="14.25">
      <c r="C159" s="5"/>
      <c r="D159" s="5"/>
      <c r="E159" s="2">
        <f>IF(F159=18,1,0)</f>
        <v>0</v>
      </c>
      <c r="F159" s="3">
        <v>1</v>
      </c>
      <c r="G159" s="3"/>
      <c r="H159" s="3"/>
    </row>
    <row r="160" spans="3:8" ht="14.25">
      <c r="C160" s="5" t="s">
        <v>14</v>
      </c>
      <c r="D160" s="5"/>
      <c r="E160" s="3"/>
      <c r="F160" s="3"/>
      <c r="G160" s="3"/>
      <c r="H160" s="3"/>
    </row>
    <row r="161" spans="3:8" ht="14.25">
      <c r="C161" s="5"/>
      <c r="D161" s="5"/>
      <c r="E161" s="3"/>
      <c r="F161" s="3"/>
      <c r="G161" s="3"/>
      <c r="H161" s="3"/>
    </row>
    <row r="162" spans="3:8" ht="14.25">
      <c r="C162" s="5"/>
      <c r="D162" s="5"/>
      <c r="E162" s="3"/>
      <c r="F162" s="3"/>
      <c r="G162" s="3"/>
      <c r="H162" s="3"/>
    </row>
    <row r="163" spans="3:4" ht="14.25">
      <c r="C163" s="5"/>
      <c r="D163" s="5"/>
    </row>
    <row r="164" spans="3:4" ht="14.25">
      <c r="C164" s="5"/>
      <c r="D164" s="5"/>
    </row>
    <row r="165" spans="3:4" ht="14.25">
      <c r="C165" s="5"/>
      <c r="D165" s="5"/>
    </row>
    <row r="166" spans="3:4" ht="14.25">
      <c r="C166" s="5"/>
      <c r="D166" s="5"/>
    </row>
    <row r="167" spans="3:4" ht="14.25">
      <c r="C167" s="5"/>
      <c r="D167" s="5"/>
    </row>
    <row r="168" spans="3:5" ht="14.25">
      <c r="C168" s="5"/>
      <c r="D168" s="5"/>
      <c r="E168" s="1" t="s">
        <v>45</v>
      </c>
    </row>
    <row r="169" spans="3:8" ht="14.25">
      <c r="C169" s="5"/>
      <c r="D169" s="5"/>
      <c r="E169" s="2">
        <f>IF(F169=13,1,0)</f>
        <v>0</v>
      </c>
      <c r="F169" s="3">
        <v>1</v>
      </c>
      <c r="G169" s="3"/>
      <c r="H169" s="3"/>
    </row>
    <row r="170" spans="3:8" ht="14.25">
      <c r="C170" s="5"/>
      <c r="D170" s="5"/>
      <c r="E170" s="3"/>
      <c r="F170" s="3"/>
      <c r="G170" s="3"/>
      <c r="H170" s="3"/>
    </row>
    <row r="171" spans="3:8" ht="14.25">
      <c r="C171" s="5" t="s">
        <v>15</v>
      </c>
      <c r="D171" s="5"/>
      <c r="E171" s="3"/>
      <c r="F171" s="3"/>
      <c r="G171" s="3"/>
      <c r="H171" s="3"/>
    </row>
    <row r="172" spans="3:8" ht="14.25">
      <c r="C172" s="5"/>
      <c r="D172" s="5"/>
      <c r="E172" s="3"/>
      <c r="F172" s="3"/>
      <c r="G172" s="3"/>
      <c r="H172" s="3"/>
    </row>
    <row r="173" spans="3:4" ht="14.25">
      <c r="C173" s="5"/>
      <c r="D173" s="5"/>
    </row>
    <row r="174" spans="3:4" ht="14.25">
      <c r="C174" s="5"/>
      <c r="D174" s="5"/>
    </row>
    <row r="175" spans="3:4" ht="14.25">
      <c r="C175" s="5"/>
      <c r="D175" s="5"/>
    </row>
    <row r="176" spans="3:4" ht="14.25">
      <c r="C176" s="5"/>
      <c r="D176" s="5"/>
    </row>
    <row r="177" spans="3:4" ht="14.25">
      <c r="C177" s="5"/>
      <c r="D177" s="5"/>
    </row>
    <row r="178" spans="3:4" ht="14.25">
      <c r="C178" s="5"/>
      <c r="D178" s="5"/>
    </row>
    <row r="179" spans="3:5" ht="14.25">
      <c r="C179" s="5"/>
      <c r="D179" s="5"/>
      <c r="E179" s="1" t="s">
        <v>45</v>
      </c>
    </row>
    <row r="180" spans="3:8" ht="14.25">
      <c r="C180" s="5"/>
      <c r="D180" s="5"/>
      <c r="E180" s="2">
        <f>IF(F180=15,1,0)</f>
        <v>0</v>
      </c>
      <c r="F180" s="3">
        <v>1</v>
      </c>
      <c r="G180" s="3"/>
      <c r="H180" s="3"/>
    </row>
    <row r="181" spans="3:8" ht="14.25">
      <c r="C181" s="5"/>
      <c r="D181" s="5"/>
      <c r="E181" s="3"/>
      <c r="F181" s="3"/>
      <c r="G181" s="3"/>
      <c r="H181" s="3"/>
    </row>
    <row r="182" spans="3:8" ht="14.25">
      <c r="C182" s="5" t="s">
        <v>16</v>
      </c>
      <c r="D182" s="5"/>
      <c r="E182" s="3"/>
      <c r="F182" s="3"/>
      <c r="G182" s="3"/>
      <c r="H182" s="3"/>
    </row>
    <row r="183" spans="3:8" ht="14.25">
      <c r="C183" s="5"/>
      <c r="D183" s="5"/>
      <c r="E183" s="3"/>
      <c r="F183" s="3"/>
      <c r="G183" s="3"/>
      <c r="H183" s="3"/>
    </row>
    <row r="184" spans="3:4" ht="14.25">
      <c r="C184" s="5"/>
      <c r="D184" s="5"/>
    </row>
    <row r="185" spans="3:4" ht="14.25">
      <c r="C185" s="5"/>
      <c r="D185" s="5"/>
    </row>
    <row r="186" spans="3:4" ht="14.25">
      <c r="C186" s="5"/>
      <c r="D186" s="5"/>
    </row>
    <row r="187" spans="3:4" ht="14.25">
      <c r="C187" s="5"/>
      <c r="D187" s="5"/>
    </row>
    <row r="188" spans="3:4" ht="14.25">
      <c r="C188" s="5"/>
      <c r="D188" s="5"/>
    </row>
    <row r="189" spans="3:4" ht="14.25">
      <c r="C189" s="5"/>
      <c r="D189" s="5"/>
    </row>
    <row r="190" spans="3:5" ht="14.25">
      <c r="C190" s="5"/>
      <c r="D190" s="5"/>
      <c r="E190" s="1" t="s">
        <v>45</v>
      </c>
    </row>
    <row r="191" spans="3:8" ht="14.25">
      <c r="C191" s="5"/>
      <c r="D191" s="5"/>
      <c r="E191" s="2">
        <f>IF(F191=23,1,0)</f>
        <v>0</v>
      </c>
      <c r="F191" s="3">
        <v>1</v>
      </c>
      <c r="G191" s="3"/>
      <c r="H191" s="3"/>
    </row>
    <row r="192" spans="3:8" ht="14.25">
      <c r="C192" s="5" t="s">
        <v>17</v>
      </c>
      <c r="D192" s="5"/>
      <c r="E192" s="3"/>
      <c r="F192" s="3"/>
      <c r="G192" s="3"/>
      <c r="H192" s="3"/>
    </row>
    <row r="193" spans="3:8" ht="14.25">
      <c r="C193" s="5"/>
      <c r="D193" s="5"/>
      <c r="E193" s="3"/>
      <c r="F193" s="3"/>
      <c r="G193" s="3"/>
      <c r="H193" s="3"/>
    </row>
    <row r="194" spans="3:8" ht="14.25">
      <c r="C194" s="5"/>
      <c r="D194" s="5"/>
      <c r="E194" s="3"/>
      <c r="F194" s="3"/>
      <c r="G194" s="3"/>
      <c r="H194" s="3"/>
    </row>
    <row r="195" spans="3:4" ht="14.25">
      <c r="C195" s="5"/>
      <c r="D195" s="5"/>
    </row>
    <row r="196" spans="3:4" ht="14.25">
      <c r="C196" s="5"/>
      <c r="D196" s="5"/>
    </row>
    <row r="197" spans="3:4" ht="14.25">
      <c r="C197" s="5"/>
      <c r="D197" s="5"/>
    </row>
    <row r="198" spans="3:4" ht="14.25">
      <c r="C198" s="5"/>
      <c r="D198" s="5"/>
    </row>
    <row r="199" spans="3:4" ht="14.25">
      <c r="C199" s="5"/>
      <c r="D199" s="5"/>
    </row>
    <row r="200" spans="3:4" ht="14.25">
      <c r="C200" s="5"/>
      <c r="D200" s="5"/>
    </row>
    <row r="201" spans="3:5" ht="14.25">
      <c r="C201" s="5"/>
      <c r="D201" s="5"/>
      <c r="E201" s="1" t="s">
        <v>45</v>
      </c>
    </row>
    <row r="202" spans="3:8" ht="14.25">
      <c r="C202" s="5"/>
      <c r="D202" s="5"/>
      <c r="E202" s="2">
        <f>IF(F202=9,1,0)</f>
        <v>0</v>
      </c>
      <c r="F202" s="3">
        <v>1</v>
      </c>
      <c r="G202" s="3"/>
      <c r="H202" s="3"/>
    </row>
    <row r="203" spans="3:8" ht="14.25">
      <c r="C203" s="5" t="s">
        <v>18</v>
      </c>
      <c r="D203" s="5"/>
      <c r="E203" s="3"/>
      <c r="F203" s="3"/>
      <c r="G203" s="3"/>
      <c r="H203" s="3"/>
    </row>
    <row r="204" spans="3:8" ht="14.25">
      <c r="C204" s="5"/>
      <c r="D204" s="5"/>
      <c r="E204" s="3"/>
      <c r="F204" s="3"/>
      <c r="G204" s="3"/>
      <c r="H204" s="3"/>
    </row>
    <row r="205" spans="3:8" ht="14.25">
      <c r="C205" s="5"/>
      <c r="D205" s="5"/>
      <c r="E205" s="3"/>
      <c r="F205" s="3"/>
      <c r="G205" s="3"/>
      <c r="H205" s="3"/>
    </row>
    <row r="206" spans="3:4" ht="14.25">
      <c r="C206" s="5"/>
      <c r="D206" s="5"/>
    </row>
    <row r="207" spans="3:4" ht="14.25">
      <c r="C207" s="5"/>
      <c r="D207" s="5"/>
    </row>
    <row r="208" spans="3:4" ht="14.25">
      <c r="C208" s="5"/>
      <c r="D208" s="5"/>
    </row>
    <row r="209" spans="3:4" ht="14.25">
      <c r="C209" s="5"/>
      <c r="D209" s="5"/>
    </row>
    <row r="210" spans="3:4" ht="14.25">
      <c r="C210" s="5"/>
      <c r="D210" s="5"/>
    </row>
    <row r="211" spans="3:5" ht="14.25">
      <c r="C211" s="5"/>
      <c r="D211" s="5"/>
      <c r="E211" s="1" t="s">
        <v>45</v>
      </c>
    </row>
    <row r="212" spans="3:8" ht="14.25">
      <c r="C212" s="5"/>
      <c r="D212" s="5"/>
      <c r="E212" s="2">
        <f>IF(F212=10,1,0)</f>
        <v>0</v>
      </c>
      <c r="F212" s="3">
        <v>1</v>
      </c>
      <c r="G212" s="3"/>
      <c r="H212" s="3"/>
    </row>
    <row r="213" spans="3:8" ht="14.25">
      <c r="C213" s="5"/>
      <c r="D213" s="5"/>
      <c r="E213" s="3"/>
      <c r="F213" s="3"/>
      <c r="G213" s="3"/>
      <c r="H213" s="3"/>
    </row>
    <row r="214" spans="3:8" ht="14.25">
      <c r="C214" s="5" t="s">
        <v>19</v>
      </c>
      <c r="D214" s="5"/>
      <c r="E214" s="3"/>
      <c r="F214" s="3"/>
      <c r="G214" s="3"/>
      <c r="H214" s="3"/>
    </row>
    <row r="215" spans="3:8" ht="14.25">
      <c r="C215" s="5"/>
      <c r="D215" s="5"/>
      <c r="E215" s="3"/>
      <c r="F215" s="3"/>
      <c r="G215" s="3"/>
      <c r="H215" s="3"/>
    </row>
    <row r="216" spans="3:4" ht="14.25">
      <c r="C216" s="5"/>
      <c r="D216" s="5"/>
    </row>
    <row r="217" spans="3:4" ht="14.25">
      <c r="C217" s="5"/>
      <c r="D217" s="5"/>
    </row>
    <row r="218" spans="3:4" ht="14.25">
      <c r="C218" s="5"/>
      <c r="D218" s="5"/>
    </row>
    <row r="219" spans="3:4" ht="14.25">
      <c r="C219" s="5"/>
      <c r="D219" s="5"/>
    </row>
    <row r="220" spans="3:4" ht="14.25">
      <c r="C220" s="5"/>
      <c r="D220" s="5"/>
    </row>
    <row r="221" spans="3:4" ht="14.25">
      <c r="C221" s="5"/>
      <c r="D221" s="5"/>
    </row>
    <row r="222" spans="3:5" ht="14.25">
      <c r="C222" s="5"/>
      <c r="D222" s="5"/>
      <c r="E222" s="1" t="s">
        <v>45</v>
      </c>
    </row>
    <row r="223" spans="3:8" ht="14.25">
      <c r="C223" s="5"/>
      <c r="D223" s="5"/>
      <c r="E223" s="2">
        <f>IF(F223=22,1,0)</f>
        <v>0</v>
      </c>
      <c r="F223" s="3">
        <v>1</v>
      </c>
      <c r="G223" s="3"/>
      <c r="H223" s="3"/>
    </row>
    <row r="224" spans="3:8" ht="14.25">
      <c r="C224" s="5" t="s">
        <v>20</v>
      </c>
      <c r="D224" s="5"/>
      <c r="E224" s="3"/>
      <c r="F224" s="3"/>
      <c r="G224" s="3"/>
      <c r="H224" s="3"/>
    </row>
    <row r="225" spans="3:8" ht="14.25">
      <c r="C225" s="5"/>
      <c r="D225" s="5"/>
      <c r="E225" s="3"/>
      <c r="F225" s="3"/>
      <c r="G225" s="3"/>
      <c r="H225" s="3"/>
    </row>
    <row r="226" spans="3:8" ht="14.25">
      <c r="C226" s="5"/>
      <c r="D226" s="5"/>
      <c r="E226" s="3"/>
      <c r="F226" s="3"/>
      <c r="G226" s="3"/>
      <c r="H226" s="3"/>
    </row>
    <row r="227" spans="3:4" ht="14.25">
      <c r="C227" s="5"/>
      <c r="D227" s="5"/>
    </row>
    <row r="228" spans="3:4" ht="14.25">
      <c r="C228" s="5"/>
      <c r="D228" s="5"/>
    </row>
    <row r="229" spans="3:4" ht="14.25">
      <c r="C229" s="5"/>
      <c r="D229" s="5"/>
    </row>
    <row r="230" spans="3:4" ht="14.25">
      <c r="C230" s="5"/>
      <c r="D230" s="5"/>
    </row>
    <row r="231" spans="3:4" ht="14.25">
      <c r="C231" s="5"/>
      <c r="D231" s="5"/>
    </row>
    <row r="232" spans="3:5" ht="14.25">
      <c r="C232" s="5"/>
      <c r="D232" s="5"/>
      <c r="E232" s="1" t="s">
        <v>45</v>
      </c>
    </row>
    <row r="233" spans="3:8" ht="14.25">
      <c r="C233" s="5"/>
      <c r="D233" s="5"/>
      <c r="E233" s="2">
        <f>IF(F233=12,1,0)</f>
        <v>0</v>
      </c>
      <c r="F233" s="3">
        <v>1</v>
      </c>
      <c r="G233" s="3"/>
      <c r="H233" s="3"/>
    </row>
    <row r="234" spans="3:8" ht="14.25">
      <c r="C234" s="5"/>
      <c r="D234" s="5"/>
      <c r="E234" s="3"/>
      <c r="F234" s="3"/>
      <c r="G234" s="3"/>
      <c r="H234" s="3"/>
    </row>
    <row r="235" spans="3:8" ht="14.25">
      <c r="C235" s="5" t="s">
        <v>21</v>
      </c>
      <c r="D235" s="5"/>
      <c r="E235" s="3"/>
      <c r="F235" s="3"/>
      <c r="G235" s="3"/>
      <c r="H235" s="3"/>
    </row>
    <row r="236" spans="3:8" ht="14.25">
      <c r="C236" s="5"/>
      <c r="D236" s="5"/>
      <c r="E236" s="3"/>
      <c r="F236" s="3"/>
      <c r="G236" s="3"/>
      <c r="H236" s="3"/>
    </row>
    <row r="237" spans="3:4" ht="14.25">
      <c r="C237" s="5"/>
      <c r="D237" s="5"/>
    </row>
    <row r="238" spans="3:4" ht="14.25">
      <c r="C238" s="5"/>
      <c r="D238" s="5"/>
    </row>
    <row r="239" spans="3:4" ht="14.25">
      <c r="C239" s="5"/>
      <c r="D239" s="5"/>
    </row>
    <row r="240" spans="3:4" ht="14.25">
      <c r="C240" s="5"/>
      <c r="D240" s="5"/>
    </row>
    <row r="241" spans="3:4" ht="14.25">
      <c r="C241" s="5"/>
      <c r="D241" s="5"/>
    </row>
    <row r="242" spans="3:4" ht="14.25">
      <c r="C242" s="5"/>
      <c r="D242" s="5"/>
    </row>
    <row r="243" spans="3:5" ht="14.25">
      <c r="C243" s="5"/>
      <c r="D243" s="5"/>
      <c r="E243" s="1" t="s">
        <v>45</v>
      </c>
    </row>
    <row r="244" spans="3:8" ht="14.25">
      <c r="C244" s="5"/>
      <c r="D244" s="5"/>
      <c r="E244" s="2">
        <f>IF(F244=16,1,0)</f>
        <v>0</v>
      </c>
      <c r="F244" s="3">
        <v>1</v>
      </c>
      <c r="G244" s="3"/>
      <c r="H244" s="3"/>
    </row>
    <row r="245" spans="3:8" ht="14.25">
      <c r="C245" s="5"/>
      <c r="D245" s="5"/>
      <c r="E245" s="3"/>
      <c r="F245" s="3"/>
      <c r="G245" s="3"/>
      <c r="H245" s="3"/>
    </row>
    <row r="246" spans="3:8" ht="14.25">
      <c r="C246" s="5" t="s">
        <v>22</v>
      </c>
      <c r="D246" s="5"/>
      <c r="E246" s="3"/>
      <c r="F246" s="3"/>
      <c r="G246" s="3"/>
      <c r="H246" s="3"/>
    </row>
    <row r="247" spans="3:8" ht="14.25">
      <c r="C247" s="5"/>
      <c r="D247" s="5"/>
      <c r="E247" s="3"/>
      <c r="F247" s="3"/>
      <c r="G247" s="3"/>
      <c r="H247" s="3"/>
    </row>
    <row r="248" spans="3:4" ht="14.25">
      <c r="C248" s="5"/>
      <c r="D248" s="5"/>
    </row>
    <row r="249" spans="3:4" ht="14.25">
      <c r="C249" s="5"/>
      <c r="D249" s="5"/>
    </row>
    <row r="250" spans="3:4" ht="14.25">
      <c r="C250" s="5"/>
      <c r="D250" s="5"/>
    </row>
    <row r="251" spans="3:4" ht="14.25">
      <c r="C251" s="5"/>
      <c r="D251" s="5"/>
    </row>
    <row r="252" spans="3:4" ht="14.25">
      <c r="C252" s="5"/>
      <c r="D252" s="5"/>
    </row>
    <row r="253" spans="3:5" ht="14.25">
      <c r="C253" s="5"/>
      <c r="D253" s="5"/>
      <c r="E253" s="1" t="s">
        <v>45</v>
      </c>
    </row>
    <row r="254" spans="3:8" ht="14.25">
      <c r="C254" s="5"/>
      <c r="D254" s="5"/>
      <c r="E254" s="2">
        <f>IF(F254=19,1,0)</f>
        <v>0</v>
      </c>
      <c r="F254" s="3">
        <v>1</v>
      </c>
      <c r="G254" s="3"/>
      <c r="H254" s="3"/>
    </row>
    <row r="255" spans="3:8" ht="14.25">
      <c r="C255" s="5"/>
      <c r="D255" s="5"/>
      <c r="E255" s="3"/>
      <c r="F255" s="3"/>
      <c r="G255" s="3"/>
      <c r="H255" s="3"/>
    </row>
    <row r="256" spans="3:8" ht="14.25">
      <c r="C256" s="5"/>
      <c r="D256" s="5"/>
      <c r="E256" s="3"/>
      <c r="F256" s="3"/>
      <c r="G256" s="3"/>
      <c r="H256" s="3"/>
    </row>
    <row r="257" spans="3:8" ht="14.25">
      <c r="C257" s="5" t="s">
        <v>23</v>
      </c>
      <c r="D257" s="5"/>
      <c r="E257" s="3"/>
      <c r="F257" s="3"/>
      <c r="G257" s="3"/>
      <c r="H257" s="3"/>
    </row>
    <row r="258" spans="3:4" ht="14.25">
      <c r="C258" s="5"/>
      <c r="D258" s="5"/>
    </row>
    <row r="259" spans="3:4" ht="14.25">
      <c r="C259" s="5"/>
      <c r="D259" s="5"/>
    </row>
    <row r="260" spans="3:4" ht="14.25">
      <c r="C260" s="5"/>
      <c r="D260" s="5"/>
    </row>
    <row r="261" spans="3:4" ht="14.25">
      <c r="C261" s="5"/>
      <c r="D261" s="5"/>
    </row>
    <row r="262" spans="3:4" ht="14.25">
      <c r="C262" s="5"/>
      <c r="D262" s="5"/>
    </row>
    <row r="263" spans="3:4" ht="14.25">
      <c r="C263" s="5"/>
      <c r="D263" s="5"/>
    </row>
    <row r="264" spans="3:4" ht="14.25">
      <c r="C264" s="5"/>
      <c r="D264" s="5"/>
    </row>
    <row r="265" spans="3:4" ht="14.25">
      <c r="C265" s="5"/>
      <c r="D265" s="5"/>
    </row>
  </sheetData>
  <sheetProtection password="8B27" sheet="1" objects="1" scenario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5" sqref="D5"/>
    </sheetView>
  </sheetViews>
  <sheetFormatPr defaultColWidth="11.00390625" defaultRowHeight="14.25"/>
  <sheetData>
    <row r="1" spans="1:3" ht="14.25">
      <c r="A1" t="s">
        <v>0</v>
      </c>
      <c r="C1" t="s">
        <v>26</v>
      </c>
    </row>
    <row r="2" spans="1:3" ht="14.25">
      <c r="A2" t="s">
        <v>1</v>
      </c>
      <c r="C2" t="s">
        <v>28</v>
      </c>
    </row>
    <row r="3" spans="1:3" ht="14.25">
      <c r="A3" t="s">
        <v>2</v>
      </c>
      <c r="C3" t="s">
        <v>27</v>
      </c>
    </row>
    <row r="4" spans="1:3" ht="14.25">
      <c r="A4" t="s">
        <v>3</v>
      </c>
      <c r="C4" t="s">
        <v>29</v>
      </c>
    </row>
    <row r="5" spans="1:3" ht="14.25">
      <c r="A5" t="s">
        <v>4</v>
      </c>
      <c r="C5" t="s">
        <v>2</v>
      </c>
    </row>
    <row r="6" spans="1:3" ht="14.25">
      <c r="A6" t="s">
        <v>5</v>
      </c>
      <c r="C6" t="s">
        <v>24</v>
      </c>
    </row>
    <row r="7" spans="1:3" ht="14.25">
      <c r="A7" t="s">
        <v>6</v>
      </c>
      <c r="C7" t="s">
        <v>32</v>
      </c>
    </row>
    <row r="8" spans="1:3" ht="14.25">
      <c r="A8" t="s">
        <v>7</v>
      </c>
      <c r="C8" t="s">
        <v>33</v>
      </c>
    </row>
    <row r="9" spans="1:3" ht="14.25">
      <c r="A9" t="s">
        <v>8</v>
      </c>
      <c r="C9" t="s">
        <v>40</v>
      </c>
    </row>
    <row r="10" spans="1:3" ht="14.25">
      <c r="A10" t="s">
        <v>9</v>
      </c>
      <c r="C10" t="s">
        <v>41</v>
      </c>
    </row>
    <row r="11" spans="1:3" ht="14.25">
      <c r="A11" t="s">
        <v>10</v>
      </c>
      <c r="C11" t="s">
        <v>34</v>
      </c>
    </row>
    <row r="12" spans="1:3" ht="14.25">
      <c r="A12" t="s">
        <v>11</v>
      </c>
      <c r="C12" t="s">
        <v>43</v>
      </c>
    </row>
    <row r="13" spans="1:3" ht="14.25">
      <c r="A13" t="s">
        <v>12</v>
      </c>
      <c r="C13" t="s">
        <v>37</v>
      </c>
    </row>
    <row r="14" spans="1:3" ht="14.25">
      <c r="A14" t="s">
        <v>13</v>
      </c>
      <c r="C14" t="s">
        <v>35</v>
      </c>
    </row>
    <row r="15" spans="1:3" ht="14.25">
      <c r="A15" t="s">
        <v>14</v>
      </c>
      <c r="C15" t="s">
        <v>38</v>
      </c>
    </row>
    <row r="16" spans="1:3" ht="14.25">
      <c r="A16" t="s">
        <v>15</v>
      </c>
      <c r="C16" t="s">
        <v>44</v>
      </c>
    </row>
    <row r="17" spans="1:3" ht="14.25">
      <c r="A17" t="s">
        <v>16</v>
      </c>
      <c r="C17" t="s">
        <v>36</v>
      </c>
    </row>
    <row r="18" spans="1:3" ht="14.25">
      <c r="A18" t="s">
        <v>17</v>
      </c>
      <c r="C18" t="s">
        <v>48</v>
      </c>
    </row>
    <row r="19" spans="1:3" ht="14.25">
      <c r="A19" t="s">
        <v>18</v>
      </c>
      <c r="C19" t="s">
        <v>23</v>
      </c>
    </row>
    <row r="20" spans="1:3" ht="14.25">
      <c r="A20" t="s">
        <v>19</v>
      </c>
      <c r="C20" t="s">
        <v>30</v>
      </c>
    </row>
    <row r="21" spans="1:3" ht="14.25">
      <c r="A21" t="s">
        <v>20</v>
      </c>
      <c r="C21" t="s">
        <v>25</v>
      </c>
    </row>
    <row r="22" spans="1:3" ht="14.25">
      <c r="A22" t="s">
        <v>21</v>
      </c>
      <c r="C22" t="s">
        <v>42</v>
      </c>
    </row>
    <row r="23" spans="1:3" ht="14.25">
      <c r="A23" t="s">
        <v>22</v>
      </c>
      <c r="C23" t="s">
        <v>39</v>
      </c>
    </row>
    <row r="24" spans="1:3" ht="14.25">
      <c r="A24" t="s">
        <v>23</v>
      </c>
      <c r="C24" t="s">
        <v>31</v>
      </c>
    </row>
  </sheetData>
  <sheetProtection password="8B2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blnwena0</dc:creator>
  <cp:keywords/>
  <dc:description/>
  <cp:lastModifiedBy>blnwena0</cp:lastModifiedBy>
  <dcterms:created xsi:type="dcterms:W3CDTF">2010-06-08T14:38:29Z</dcterms:created>
  <dcterms:modified xsi:type="dcterms:W3CDTF">2010-06-10T10:06:45Z</dcterms:modified>
  <cp:category/>
  <cp:version/>
  <cp:contentType/>
  <cp:contentStatus/>
</cp:coreProperties>
</file>